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80" windowHeight="5265" activeTab="0"/>
  </bookViews>
  <sheets>
    <sheet name="Feuil1" sheetId="1" r:id="rId1"/>
  </sheets>
  <definedNames>
    <definedName name="Chauffage_de_solides_0" localSheetId="0">'Feuil1'!$A$6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<sst xmlns="http://schemas.openxmlformats.org/spreadsheetml/2006/main" count="30" uniqueCount="29">
  <si>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Puissance à installer </t>
  </si>
  <si>
    <t xml:space="preserve">P = </t>
  </si>
  <si>
    <t xml:space="preserve">Légende : </t>
  </si>
  <si>
    <t>Ce calcul permet d'estimer la puissance à installer et non de la définir avec exactitude, les paramètres pris en compte étant généraux.</t>
  </si>
  <si>
    <t>soit</t>
  </si>
  <si>
    <t xml:space="preserve">Formule de calcul : </t>
  </si>
  <si>
    <t>Masse de pièces à chauffer</t>
  </si>
  <si>
    <t>m =</t>
  </si>
  <si>
    <t>Capacité thermique (chaleur spécifique) Cp</t>
  </si>
  <si>
    <t>kg</t>
  </si>
  <si>
    <t xml:space="preserve">Cp = </t>
  </si>
  <si>
    <t>J / kg.K</t>
  </si>
  <si>
    <t xml:space="preserve">Température initiale du produit </t>
  </si>
  <si>
    <t>Généralement la température ambiante</t>
  </si>
  <si>
    <t xml:space="preserve">Ti = </t>
  </si>
  <si>
    <t>°C</t>
  </si>
  <si>
    <t xml:space="preserve">Température finale du produit </t>
  </si>
  <si>
    <t xml:space="preserve">Tf = </t>
  </si>
  <si>
    <t>Temps de montée en température</t>
  </si>
  <si>
    <t>h</t>
  </si>
  <si>
    <t>min</t>
  </si>
  <si>
    <t xml:space="preserve">soit </t>
  </si>
  <si>
    <t>sec</t>
  </si>
  <si>
    <t>Chauffage de produits statiques sans changement d'état</t>
  </si>
  <si>
    <t>Coefficient de sécurité de 20% pris en compte dans ce résultat</t>
  </si>
  <si>
    <t>Nota : Ce calcul ne tient pas compte des déperditions thermiques de l'installation.</t>
  </si>
  <si>
    <t xml:space="preserve"> : cases à renseigner pour le calcul</t>
  </si>
  <si>
    <t>Δt =</t>
  </si>
  <si>
    <t>La responsabilité d'Acim Jouanin saurait être engagée en cas de non atteinte des résultats escomptés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</si>
</sst>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#&quot;°C&quot;"/>
    <numFmt numFmtId="173" formatCode="#####&quot;m²&quot;"/>
    <numFmt numFmtId="174" formatCode="###########&quot;kW&quot;"/>
    <numFmt numFmtId="175" formatCode="####&quot;°C&quot;"/>
    <numFmt numFmtId="176" formatCode="###########&quot;W&quot;"/>
    <numFmt numFmtId="177" formatCode="######&quot;m&quot;"/>
    <numFmt numFmtId="178" formatCode="&quot;Vrai&quot;;&quot;Vrai&quot;;&quot;Faux&quot;"/>
    <numFmt numFmtId="179" formatCode="&quot;Actif&quot;;&quot;Actif&quot;;&quot;Inactif&quot;"/>
    <numFmt numFmtId="180" formatCode="###########.0&quot;kW&quot;"/>
    <numFmt numFmtId="181" formatCode="###########.00&quot;kW&quot;"/>
    <numFmt numFmtId="182" formatCode="###########&quot; W&quot;"/>
    <numFmt numFmtId="183" formatCode="###########.0&quot; kW&quot;"/>
    <numFmt numFmtId="184" formatCode="[$€-2]\ #,##0.00_);[Red]\([$€-2]\ #,##0.00\)"/>
    <numFmt numFmtId="185" formatCode="[$-40C]dddd\ d\ mmmm\ yyyy"/>
    <numFmt numFmtId="186" formatCode="###,###&quot;W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wrapText="1"/>
      <protection/>
    </xf>
    <xf numFmtId="0" fontId="10" fillId="0" borderId="0" xfId="0" applyFont="1" applyAlignment="1">
      <alignment wrapText="1"/>
    </xf>
    <xf numFmtId="0" fontId="9" fillId="0" borderId="0" xfId="0" applyFont="1" applyAlignment="1" applyProtection="1">
      <alignment horizontal="left" wrapText="1"/>
      <protection/>
    </xf>
    <xf numFmtId="183" fontId="7" fillId="0" borderId="0" xfId="0" applyNumberFormat="1" applyFont="1" applyFill="1" applyAlignment="1" applyProtection="1">
      <alignment horizontal="right"/>
      <protection/>
    </xf>
    <xf numFmtId="186" fontId="7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9</xdr:row>
      <xdr:rowOff>95250</xdr:rowOff>
    </xdr:from>
    <xdr:to>
      <xdr:col>4</xdr:col>
      <xdr:colOff>390525</xdr:colOff>
      <xdr:row>12</xdr:row>
      <xdr:rowOff>114300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28800"/>
          <a:ext cx="1819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showGridLines="0" tabSelected="1" view="pageLayout" workbookViewId="0" topLeftCell="A1">
      <selection activeCell="K13" sqref="K13"/>
    </sheetView>
  </sheetViews>
  <sheetFormatPr defaultColWidth="11.421875" defaultRowHeight="12.75"/>
  <cols>
    <col min="1" max="1" width="18.140625" style="1" customWidth="1"/>
    <col min="2" max="9" width="7.140625" style="1" customWidth="1"/>
    <col min="10" max="10" width="5.421875" style="1" customWidth="1"/>
    <col min="11" max="14" width="7.140625" style="1" customWidth="1"/>
    <col min="15" max="16384" width="11.421875" style="1" customWidth="1"/>
  </cols>
  <sheetData>
    <row r="2" ht="15.75">
      <c r="I2" s="23"/>
    </row>
    <row r="3" ht="15.75">
      <c r="I3" s="21"/>
    </row>
    <row r="4" ht="12.75">
      <c r="E4" s="2"/>
    </row>
    <row r="6" spans="1:15" ht="15">
      <c r="A6" s="24" t="s">
        <v>23</v>
      </c>
      <c r="O6" s="3"/>
    </row>
    <row r="7" ht="13.5" customHeight="1"/>
    <row r="8" spans="1:11" s="6" customFormat="1" ht="27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2"/>
    </row>
    <row r="9" spans="1:10" s="6" customFormat="1" ht="11.25">
      <c r="A9" s="30" t="s">
        <v>25</v>
      </c>
      <c r="B9" s="30"/>
      <c r="C9" s="30"/>
      <c r="D9" s="30"/>
      <c r="E9" s="30"/>
      <c r="F9" s="30"/>
      <c r="G9" s="30"/>
      <c r="H9" s="30"/>
      <c r="I9" s="30"/>
      <c r="J9" s="30"/>
    </row>
    <row r="10" spans="1:15" s="6" customFormat="1" ht="11.25">
      <c r="A10" s="4"/>
      <c r="B10" s="4"/>
      <c r="C10" s="4"/>
      <c r="D10" s="4"/>
      <c r="E10" s="4"/>
      <c r="F10" s="4"/>
      <c r="G10" s="4"/>
      <c r="H10" s="4"/>
      <c r="I10" s="4"/>
      <c r="J10" s="4"/>
      <c r="O10" s="7"/>
    </row>
    <row r="11" spans="1:15" s="6" customFormat="1" ht="11.25">
      <c r="A11" s="4"/>
      <c r="B11" s="4"/>
      <c r="C11" s="4"/>
      <c r="D11" s="4"/>
      <c r="E11" s="4"/>
      <c r="F11" s="4"/>
      <c r="G11" s="4"/>
      <c r="H11" s="4"/>
      <c r="I11" s="4"/>
      <c r="J11" s="4"/>
      <c r="O11" s="7"/>
    </row>
    <row r="12" spans="1:15" s="6" customFormat="1" ht="12.75">
      <c r="A12" s="4" t="s">
        <v>5</v>
      </c>
      <c r="B12" s="4"/>
      <c r="C12"/>
      <c r="D12" s="4"/>
      <c r="E12" s="4"/>
      <c r="F12" s="4"/>
      <c r="G12" s="4"/>
      <c r="H12" s="4"/>
      <c r="I12" s="4"/>
      <c r="J12" s="4"/>
      <c r="O12" s="7"/>
    </row>
    <row r="13" spans="1:15" s="6" customFormat="1" ht="11.25">
      <c r="A13" s="4"/>
      <c r="B13" s="4"/>
      <c r="C13" s="4"/>
      <c r="D13" s="4"/>
      <c r="E13" s="4"/>
      <c r="F13" s="4"/>
      <c r="G13" s="4"/>
      <c r="H13" s="4"/>
      <c r="I13" s="4"/>
      <c r="J13" s="4"/>
      <c r="O13" s="7"/>
    </row>
    <row r="14" spans="1:15" s="6" customFormat="1" ht="11.25">
      <c r="A14" s="4"/>
      <c r="B14" s="4"/>
      <c r="C14" s="4"/>
      <c r="D14" s="4"/>
      <c r="E14" s="4"/>
      <c r="F14" s="4"/>
      <c r="G14" s="4"/>
      <c r="H14" s="4"/>
      <c r="I14" s="4"/>
      <c r="J14" s="4"/>
      <c r="O14" s="7"/>
    </row>
    <row r="15" spans="1:15" s="6" customFormat="1" ht="11.25">
      <c r="A15" s="8"/>
      <c r="B15" s="8"/>
      <c r="C15" s="8"/>
      <c r="D15" s="8"/>
      <c r="E15" s="8"/>
      <c r="F15" s="8"/>
      <c r="G15" s="8"/>
      <c r="H15" s="8"/>
      <c r="I15" s="8"/>
      <c r="J15" s="8"/>
      <c r="O15" s="7"/>
    </row>
    <row r="16" spans="1:15" s="6" customFormat="1" ht="11.25">
      <c r="A16" s="8" t="s">
        <v>2</v>
      </c>
      <c r="B16" s="9"/>
      <c r="C16" s="7" t="s">
        <v>26</v>
      </c>
      <c r="D16" s="10"/>
      <c r="E16" s="10"/>
      <c r="F16" s="10"/>
      <c r="G16" s="10"/>
      <c r="H16" s="8"/>
      <c r="I16" s="8"/>
      <c r="J16" s="8"/>
      <c r="O16" s="7"/>
    </row>
    <row r="17" spans="1:15" s="11" customFormat="1" ht="11.25">
      <c r="A17" s="10"/>
      <c r="H17" s="10"/>
      <c r="I17" s="10"/>
      <c r="J17" s="10"/>
      <c r="O17" s="7"/>
    </row>
    <row r="18" spans="1:15" s="14" customFormat="1" ht="11.25">
      <c r="A18" s="12"/>
      <c r="B18" s="13"/>
      <c r="C18" s="12"/>
      <c r="D18" s="12"/>
      <c r="E18" s="12"/>
      <c r="F18" s="12"/>
      <c r="G18" s="12"/>
      <c r="H18" s="12"/>
      <c r="I18" s="12"/>
      <c r="J18" s="12"/>
      <c r="O18" s="7"/>
    </row>
    <row r="19" s="15" customFormat="1" ht="11.25">
      <c r="O19" s="7"/>
    </row>
    <row r="20" spans="1:15" s="15" customFormat="1" ht="11.25">
      <c r="A20" s="16" t="s">
        <v>6</v>
      </c>
      <c r="F20" s="17" t="s">
        <v>7</v>
      </c>
      <c r="G20" s="18"/>
      <c r="H20" s="15" t="s">
        <v>9</v>
      </c>
      <c r="O20" s="7"/>
    </row>
    <row r="21" s="15" customFormat="1" ht="11.25"/>
    <row r="22" spans="1:8" s="15" customFormat="1" ht="11.25">
      <c r="A22" s="16" t="s">
        <v>8</v>
      </c>
      <c r="F22" s="17" t="s">
        <v>10</v>
      </c>
      <c r="G22" s="18"/>
      <c r="H22" s="15" t="s">
        <v>11</v>
      </c>
    </row>
    <row r="23" s="15" customFormat="1" ht="11.25"/>
    <row r="24" spans="1:8" s="15" customFormat="1" ht="11.25">
      <c r="A24" s="16" t="s">
        <v>12</v>
      </c>
      <c r="F24" s="17" t="s">
        <v>14</v>
      </c>
      <c r="G24" s="18"/>
      <c r="H24" s="15" t="s">
        <v>15</v>
      </c>
    </row>
    <row r="25" spans="1:14" s="15" customFormat="1" ht="11.25">
      <c r="A25" s="15" t="s">
        <v>13</v>
      </c>
      <c r="N25" s="19"/>
    </row>
    <row r="26" s="20" customFormat="1" ht="11.25">
      <c r="G26" s="13"/>
    </row>
    <row r="27" spans="1:8" s="15" customFormat="1" ht="11.25">
      <c r="A27" s="16" t="s">
        <v>16</v>
      </c>
      <c r="F27" s="17" t="s">
        <v>17</v>
      </c>
      <c r="G27" s="18"/>
      <c r="H27" s="15" t="s">
        <v>15</v>
      </c>
    </row>
    <row r="28" spans="1:7" s="15" customFormat="1" ht="11.25">
      <c r="A28" s="16"/>
      <c r="F28" s="17"/>
      <c r="G28" s="20"/>
    </row>
    <row r="29" spans="1:10" s="15" customFormat="1" ht="11.25">
      <c r="A29" s="16" t="s">
        <v>18</v>
      </c>
      <c r="F29" s="17" t="s">
        <v>27</v>
      </c>
      <c r="G29" s="18"/>
      <c r="H29" s="15" t="s">
        <v>19</v>
      </c>
      <c r="I29" s="18"/>
      <c r="J29" s="15" t="s">
        <v>20</v>
      </c>
    </row>
    <row r="30" spans="1:9" s="15" customFormat="1" ht="11.25" hidden="1">
      <c r="A30" s="16"/>
      <c r="F30" s="17"/>
      <c r="G30" s="20" t="s">
        <v>21</v>
      </c>
      <c r="H30" s="20">
        <f>(G29*3600)+(I29*60)</f>
        <v>0</v>
      </c>
      <c r="I30" s="15" t="s">
        <v>22</v>
      </c>
    </row>
    <row r="31" s="15" customFormat="1" ht="11.25">
      <c r="A31" s="16"/>
    </row>
    <row r="32" s="15" customFormat="1" ht="11.25"/>
    <row r="33" s="15" customFormat="1" ht="11.25">
      <c r="A33" s="16" t="s">
        <v>0</v>
      </c>
    </row>
    <row r="34" s="15" customFormat="1" ht="11.25"/>
    <row r="35" spans="3:5" s="15" customFormat="1" ht="11.25">
      <c r="C35" s="17" t="s">
        <v>1</v>
      </c>
      <c r="D35" s="29" t="e">
        <f>((G20*G22*(G27-G24))/H30)*1.2</f>
        <v>#DIV/0!</v>
      </c>
      <c r="E35" s="29"/>
    </row>
    <row r="36" spans="3:5" s="15" customFormat="1" ht="11.25">
      <c r="C36" s="17" t="s">
        <v>4</v>
      </c>
      <c r="D36" s="28" t="e">
        <f>D35/1000</f>
        <v>#DIV/0!</v>
      </c>
      <c r="E36" s="28"/>
    </row>
    <row r="37" s="15" customFormat="1" ht="28.5" customHeight="1"/>
    <row r="38" spans="3:8" s="15" customFormat="1" ht="24.75" customHeight="1">
      <c r="C38" s="31" t="s">
        <v>24</v>
      </c>
      <c r="D38" s="31"/>
      <c r="E38" s="31"/>
      <c r="F38" s="31"/>
      <c r="G38" s="5"/>
      <c r="H38" s="5"/>
    </row>
    <row r="39" s="15" customFormat="1" ht="11.25"/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3" spans="1:10" ht="23.25" customHeight="1">
      <c r="A53" s="25" t="s">
        <v>28</v>
      </c>
      <c r="B53" s="26"/>
      <c r="C53" s="26"/>
      <c r="D53" s="26"/>
      <c r="E53" s="26"/>
      <c r="F53" s="26"/>
      <c r="G53" s="26"/>
      <c r="H53" s="26"/>
      <c r="I53" s="26"/>
      <c r="J53" s="26"/>
    </row>
  </sheetData>
  <sheetProtection sheet="1"/>
  <mergeCells count="7">
    <mergeCell ref="A8:K8"/>
    <mergeCell ref="A53:J53"/>
    <mergeCell ref="A43:J43"/>
    <mergeCell ref="D36:E36"/>
    <mergeCell ref="D35:E35"/>
    <mergeCell ref="A9:J9"/>
    <mergeCell ref="C38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&amp;L&amp;G&amp;R&amp;"Arial,Gras"&amp;12Tél : 33/(0)2 32 38 33 33
jouanin@acim-jouanin.fr
www.acim-jouanin.fr</oddHeader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ACIM-JOUANIN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B</dc:creator>
  <cp:keywords/>
  <dc:description/>
  <cp:lastModifiedBy>Christelle Bonhomme</cp:lastModifiedBy>
  <cp:lastPrinted>2022-02-28T11:11:31Z</cp:lastPrinted>
  <dcterms:created xsi:type="dcterms:W3CDTF">2007-10-12T12:32:20Z</dcterms:created>
  <dcterms:modified xsi:type="dcterms:W3CDTF">2022-03-03T12:44:59Z</dcterms:modified>
  <cp:category/>
  <cp:version/>
  <cp:contentType/>
  <cp:contentStatus/>
</cp:coreProperties>
</file>